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mbra\Desktop\"/>
    </mc:Choice>
  </mc:AlternateContent>
  <bookViews>
    <workbookView xWindow="240" yWindow="70" windowWidth="15230" windowHeight="3950"/>
  </bookViews>
  <sheets>
    <sheet name="COURSE TRACKER" sheetId="1" r:id="rId1"/>
  </sheets>
  <definedNames>
    <definedName name="_xlnm.Print_Titles" localSheetId="0">'COURSE TRACKER'!#REF!</definedName>
  </definedNames>
  <calcPr calcId="162913"/>
</workbook>
</file>

<file path=xl/calcChain.xml><?xml version="1.0" encoding="utf-8"?>
<calcChain xmlns="http://schemas.openxmlformats.org/spreadsheetml/2006/main">
  <c r="J64" i="1" l="1"/>
  <c r="J51" i="1"/>
  <c r="J44" i="1"/>
  <c r="J42" i="1"/>
  <c r="I24" i="1"/>
  <c r="H24" i="1"/>
  <c r="J23" i="1"/>
  <c r="J20" i="1"/>
  <c r="J19" i="1"/>
  <c r="J18" i="1"/>
  <c r="J16" i="1"/>
  <c r="J11" i="1"/>
  <c r="J9" i="1"/>
  <c r="J8" i="1"/>
  <c r="J24" i="1" l="1"/>
  <c r="H26" i="1"/>
  <c r="H85" i="1" l="1"/>
  <c r="I58" i="1" l="1"/>
  <c r="H58" i="1" l="1"/>
  <c r="J58" i="1" l="1"/>
  <c r="H78" i="1" l="1"/>
  <c r="H84" i="1" s="1"/>
  <c r="J78" i="1" l="1"/>
  <c r="J84" i="1" s="1"/>
</calcChain>
</file>

<file path=xl/sharedStrings.xml><?xml version="1.0" encoding="utf-8"?>
<sst xmlns="http://schemas.openxmlformats.org/spreadsheetml/2006/main" count="57" uniqueCount="41">
  <si>
    <t>Domain</t>
  </si>
  <si>
    <t>1 - Translational Science</t>
  </si>
  <si>
    <t>2 - Responsible Conduct</t>
  </si>
  <si>
    <t>4 - Leadership</t>
  </si>
  <si>
    <t>5 - Cultural Proficiency</t>
  </si>
  <si>
    <t>6 - Communication</t>
  </si>
  <si>
    <t>7 - Business of TS</t>
  </si>
  <si>
    <t>8 - Evidence-based Policy</t>
  </si>
  <si>
    <t>TOTAL REQUIRED COURSES</t>
  </si>
  <si>
    <t>Courses Taken</t>
  </si>
  <si>
    <t>Semester Taken</t>
  </si>
  <si>
    <t>Credits Required</t>
  </si>
  <si>
    <t>Credits Lacking</t>
  </si>
  <si>
    <t>REQUIRED COURSES (24 Semester-Credit-Hours)</t>
  </si>
  <si>
    <t>TOTAL ELECTIVES</t>
  </si>
  <si>
    <t>Credits Earned</t>
  </si>
  <si>
    <t>TOTAL RESEARCH AND DISSERTATION</t>
  </si>
  <si>
    <t>TOTAL CREDITS EARNED/PLANNED FOR TS PhD:</t>
  </si>
  <si>
    <t>Grade</t>
  </si>
  <si>
    <t>3 - Research Design/Analysis</t>
  </si>
  <si>
    <t xml:space="preserve">Type </t>
  </si>
  <si>
    <t>A - Directed</t>
  </si>
  <si>
    <t>B - Track</t>
  </si>
  <si>
    <t>C - Free</t>
  </si>
  <si>
    <t>ELECTIVES (18 Semester-Credit-Hours)</t>
  </si>
  <si>
    <t>RESEARCH AND DISSERTATION (30 Semester-Credit-Hours)</t>
  </si>
  <si>
    <t>REQUIRED COURSES COUNTING TOWARD DEGREE</t>
  </si>
  <si>
    <t>Online</t>
  </si>
  <si>
    <t>Day/Time</t>
  </si>
  <si>
    <t>CREDITS EARNED PRIOR TO PROGRAM ENTRY - WILL COUNT TOWARDS CORE AND SCH:</t>
  </si>
  <si>
    <t>ENTRY CLASS:  FALL 20XX</t>
  </si>
  <si>
    <t>&lt;enter semester&gt; - QE Questions</t>
  </si>
  <si>
    <t>&lt;enter semester&gt;  - QE Proposal Defense</t>
  </si>
  <si>
    <t>&lt;enter semester&gt; - Enter Candidacy (dissertation hours)</t>
  </si>
  <si>
    <t>&lt;enter semester&gt;  - Graduation</t>
  </si>
  <si>
    <t>Dissertation Committee:</t>
  </si>
  <si>
    <t>Institution</t>
  </si>
  <si>
    <t xml:space="preserve">HOME INSTITUTION: </t>
  </si>
  <si>
    <t>Topics in Translational Science</t>
  </si>
  <si>
    <t>Topics in Translational Science (2)</t>
  </si>
  <si>
    <t>Intro to Translational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</si>
</sst>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/>
    <xf numFmtId="0" fontId="1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5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0" xfId="0" applyFont="1" applyFill="1" applyBorder="1"/>
    <xf numFmtId="0" fontId="1" fillId="0" borderId="0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6" xfId="0" applyFill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0" fillId="0" borderId="6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tabSelected="1" view="pageLayout" zoomScale="80" zoomScaleNormal="100" zoomScalePageLayoutView="80" workbookViewId="0">
      <selection activeCell="B12" sqref="B12"/>
    </sheetView>
  </sheetViews>
  <sheetFormatPr defaultRowHeight="14.5" x14ac:dyDescent="0.35"/>
  <cols>
    <col min="1" max="1" width="24" customWidth="1"/>
    <col min="2" max="2" width="44.08984375" customWidth="1"/>
    <col min="3" max="5" width="14.08984375" style="3" customWidth="1"/>
    <col min="6" max="6" width="6.26953125" style="3" bestFit="1" customWidth="1"/>
    <col min="7" max="7" width="8.6328125" style="3" customWidth="1"/>
    <col min="8" max="8" width="14.453125" style="3" customWidth="1"/>
    <col min="9" max="9" width="15.54296875" style="3" customWidth="1"/>
    <col min="10" max="10" width="14.36328125" style="3" bestFit="1" customWidth="1"/>
  </cols>
  <sheetData>
    <row r="1" spans="1:10" x14ac:dyDescent="0.35">
      <c r="A1" s="1" t="s">
        <v>30</v>
      </c>
    </row>
    <row r="2" spans="1:10" s="21" customFormat="1" x14ac:dyDescent="0.35">
      <c r="A2" s="1" t="s">
        <v>37</v>
      </c>
      <c r="C2" s="3"/>
      <c r="D2" s="3"/>
      <c r="E2" s="3"/>
      <c r="F2" s="3"/>
      <c r="G2" s="3"/>
      <c r="H2" s="3"/>
      <c r="I2" s="3"/>
      <c r="J2" s="3"/>
    </row>
    <row r="3" spans="1:10" x14ac:dyDescent="0.35">
      <c r="A3" s="8" t="s">
        <v>13</v>
      </c>
    </row>
    <row r="4" spans="1:10" s="21" customFormat="1" x14ac:dyDescent="0.35">
      <c r="A4" s="27"/>
      <c r="C4" s="3"/>
      <c r="D4" s="3"/>
      <c r="E4" s="3"/>
      <c r="F4" s="3"/>
      <c r="G4" s="3"/>
      <c r="H4" s="3"/>
      <c r="I4" s="3"/>
      <c r="J4" s="3"/>
    </row>
    <row r="5" spans="1:10" s="21" customFormat="1" x14ac:dyDescent="0.35">
      <c r="A5" s="27"/>
      <c r="C5" s="3"/>
      <c r="D5" s="3"/>
      <c r="E5" s="3"/>
      <c r="F5" s="3"/>
      <c r="G5" s="3"/>
      <c r="H5" s="3"/>
      <c r="I5" s="3"/>
      <c r="J5" s="3"/>
    </row>
    <row r="7" spans="1:10" s="1" customFormat="1" x14ac:dyDescent="0.35">
      <c r="A7" s="4" t="s">
        <v>0</v>
      </c>
      <c r="B7" s="4" t="s">
        <v>9</v>
      </c>
      <c r="C7" s="5" t="s">
        <v>10</v>
      </c>
      <c r="D7" s="5" t="s">
        <v>36</v>
      </c>
      <c r="E7" s="5" t="s">
        <v>28</v>
      </c>
      <c r="F7" s="5" t="s">
        <v>27</v>
      </c>
      <c r="G7" s="5" t="s">
        <v>18</v>
      </c>
      <c r="H7" s="5" t="s">
        <v>15</v>
      </c>
      <c r="I7" s="5" t="s">
        <v>11</v>
      </c>
      <c r="J7" s="5" t="s">
        <v>12</v>
      </c>
    </row>
    <row r="8" spans="1:10" x14ac:dyDescent="0.35">
      <c r="A8" s="23" t="s">
        <v>1</v>
      </c>
      <c r="B8" s="15" t="s">
        <v>40</v>
      </c>
      <c r="C8" s="16"/>
      <c r="D8" s="16"/>
      <c r="E8" s="16"/>
      <c r="F8" s="16"/>
      <c r="G8" s="16"/>
      <c r="H8" s="16"/>
      <c r="I8" s="7">
        <v>1</v>
      </c>
      <c r="J8" s="7">
        <f>IF((I8-H8&lt;1),0,(I8-H8))</f>
        <v>1</v>
      </c>
    </row>
    <row r="9" spans="1:10" x14ac:dyDescent="0.35">
      <c r="A9" s="23" t="s">
        <v>2</v>
      </c>
      <c r="B9" s="15"/>
      <c r="C9" s="16"/>
      <c r="D9" s="16"/>
      <c r="E9" s="16"/>
      <c r="F9" s="16"/>
      <c r="G9" s="16"/>
      <c r="H9" s="16"/>
      <c r="I9" s="49">
        <v>2</v>
      </c>
      <c r="J9" s="49">
        <f>IF((I9-H9-H10)&lt;1,0,(I9-H9-H10))</f>
        <v>2</v>
      </c>
    </row>
    <row r="10" spans="1:10" x14ac:dyDescent="0.35">
      <c r="A10" s="23"/>
      <c r="B10" s="30"/>
      <c r="C10" s="25"/>
      <c r="D10" s="25"/>
      <c r="E10" s="25"/>
      <c r="F10" s="25"/>
      <c r="G10" s="25"/>
      <c r="H10" s="25"/>
      <c r="I10" s="50"/>
      <c r="J10" s="50"/>
    </row>
    <row r="11" spans="1:10" x14ac:dyDescent="0.35">
      <c r="A11" s="23" t="s">
        <v>19</v>
      </c>
      <c r="B11" s="15"/>
      <c r="C11" s="16"/>
      <c r="D11" s="16"/>
      <c r="E11" s="16"/>
      <c r="F11" s="16"/>
      <c r="G11" s="16"/>
      <c r="H11" s="16"/>
      <c r="I11" s="49">
        <v>8</v>
      </c>
      <c r="J11" s="49">
        <f>IF((I11-H11-H12-H13-H14-H15)&lt;1,0,(I11-H11-H12-H13-H14-H15))</f>
        <v>8</v>
      </c>
    </row>
    <row r="12" spans="1:10" x14ac:dyDescent="0.35">
      <c r="A12" s="23"/>
      <c r="B12" s="30"/>
      <c r="C12" s="25"/>
      <c r="D12" s="25"/>
      <c r="E12" s="25"/>
      <c r="F12" s="25"/>
      <c r="G12" s="25"/>
      <c r="H12" s="25"/>
      <c r="I12" s="51"/>
      <c r="J12" s="51"/>
    </row>
    <row r="13" spans="1:10" x14ac:dyDescent="0.35">
      <c r="A13" s="23"/>
      <c r="B13" s="30"/>
      <c r="C13" s="25"/>
      <c r="D13" s="25"/>
      <c r="E13" s="25"/>
      <c r="F13" s="31"/>
      <c r="G13" s="13"/>
      <c r="H13" s="13"/>
      <c r="I13" s="51"/>
      <c r="J13" s="51"/>
    </row>
    <row r="14" spans="1:10" s="21" customFormat="1" x14ac:dyDescent="0.35">
      <c r="A14" s="23"/>
      <c r="B14" s="30"/>
      <c r="C14" s="25"/>
      <c r="D14" s="25"/>
      <c r="E14" s="25"/>
      <c r="F14" s="31"/>
      <c r="G14" s="13"/>
      <c r="H14" s="13"/>
      <c r="I14" s="51"/>
      <c r="J14" s="51"/>
    </row>
    <row r="15" spans="1:10" x14ac:dyDescent="0.35">
      <c r="A15" s="23"/>
      <c r="B15" s="15"/>
      <c r="C15" s="13"/>
      <c r="D15" s="13"/>
      <c r="E15" s="13"/>
      <c r="F15" s="13"/>
      <c r="G15" s="13"/>
      <c r="H15" s="13"/>
      <c r="I15" s="50"/>
      <c r="J15" s="50"/>
    </row>
    <row r="16" spans="1:10" x14ac:dyDescent="0.35">
      <c r="A16" s="23" t="s">
        <v>3</v>
      </c>
      <c r="B16" s="36"/>
      <c r="C16" s="42"/>
      <c r="D16" s="42"/>
      <c r="E16" s="42"/>
      <c r="F16" s="42"/>
      <c r="G16" s="34"/>
      <c r="H16" s="34"/>
      <c r="I16" s="52">
        <v>3</v>
      </c>
      <c r="J16" s="52">
        <f>IF((I16-H16-H17&lt;1),0,(I16-H16-H17))</f>
        <v>3</v>
      </c>
    </row>
    <row r="17" spans="1:10" s="21" customFormat="1" x14ac:dyDescent="0.35">
      <c r="A17" s="23"/>
      <c r="B17" s="36"/>
      <c r="C17" s="42"/>
      <c r="D17" s="42"/>
      <c r="E17" s="42"/>
      <c r="F17" s="42"/>
      <c r="G17" s="34"/>
      <c r="H17" s="34"/>
      <c r="I17" s="53"/>
      <c r="J17" s="53"/>
    </row>
    <row r="18" spans="1:10" x14ac:dyDescent="0.35">
      <c r="A18" s="23" t="s">
        <v>4</v>
      </c>
      <c r="B18" s="44"/>
      <c r="C18" s="45"/>
      <c r="D18" s="45"/>
      <c r="E18" s="45"/>
      <c r="F18" s="31"/>
      <c r="G18" s="13"/>
      <c r="H18" s="13"/>
      <c r="I18" s="7">
        <v>3</v>
      </c>
      <c r="J18" s="7">
        <f>IF((I18-H18&lt;1),0,(I18-H18))</f>
        <v>3</v>
      </c>
    </row>
    <row r="19" spans="1:10" x14ac:dyDescent="0.35">
      <c r="A19" s="23" t="s">
        <v>5</v>
      </c>
      <c r="B19" s="46"/>
      <c r="C19" s="45"/>
      <c r="D19" s="45"/>
      <c r="E19" s="45"/>
      <c r="F19" s="45"/>
      <c r="G19" s="11"/>
      <c r="H19" s="13"/>
      <c r="I19" s="7">
        <v>2</v>
      </c>
      <c r="J19" s="7">
        <f>IF((I19-H19&lt;1),0,(I19-H19))</f>
        <v>2</v>
      </c>
    </row>
    <row r="20" spans="1:10" x14ac:dyDescent="0.35">
      <c r="A20" s="23" t="s">
        <v>6</v>
      </c>
      <c r="B20" s="37"/>
      <c r="C20" s="43"/>
      <c r="D20" s="43"/>
      <c r="E20" s="43"/>
      <c r="F20" s="43"/>
      <c r="G20" s="34"/>
      <c r="H20" s="38"/>
      <c r="I20" s="49">
        <v>3</v>
      </c>
      <c r="J20" s="49">
        <f>IF((I20-H20-H21&lt;1),0,(I20-H20-H21))</f>
        <v>3</v>
      </c>
    </row>
    <row r="21" spans="1:10" x14ac:dyDescent="0.35">
      <c r="A21" s="23"/>
      <c r="B21" s="44"/>
      <c r="C21" s="45"/>
      <c r="D21" s="45"/>
      <c r="E21" s="45"/>
      <c r="F21" s="31"/>
      <c r="G21" s="13"/>
      <c r="H21" s="13"/>
      <c r="I21" s="51"/>
      <c r="J21" s="51"/>
    </row>
    <row r="22" spans="1:10" s="21" customFormat="1" x14ac:dyDescent="0.35">
      <c r="A22" s="23"/>
      <c r="B22" s="15"/>
      <c r="C22" s="16"/>
      <c r="D22" s="16"/>
      <c r="E22" s="16"/>
      <c r="F22" s="16"/>
      <c r="G22" s="13"/>
      <c r="H22" s="13"/>
      <c r="I22" s="50"/>
      <c r="J22" s="50"/>
    </row>
    <row r="23" spans="1:10" x14ac:dyDescent="0.35">
      <c r="A23" s="23" t="s">
        <v>7</v>
      </c>
      <c r="B23" s="14"/>
      <c r="C23" s="16"/>
      <c r="D23" s="16"/>
      <c r="E23" s="16"/>
      <c r="F23" s="16"/>
      <c r="G23" s="13"/>
      <c r="H23" s="13"/>
      <c r="I23" s="7">
        <v>2</v>
      </c>
      <c r="J23" s="7">
        <f>IF((I23-H23&lt;1),0,(I23-H23))</f>
        <v>2</v>
      </c>
    </row>
    <row r="24" spans="1:10" s="1" customFormat="1" x14ac:dyDescent="0.35">
      <c r="A24" s="4" t="s">
        <v>8</v>
      </c>
      <c r="B24" s="4"/>
      <c r="C24" s="26"/>
      <c r="D24" s="26"/>
      <c r="E24" s="26"/>
      <c r="F24" s="26"/>
      <c r="G24" s="5"/>
      <c r="H24" s="5">
        <f>SUM(H8:H23)</f>
        <v>0</v>
      </c>
      <c r="I24" s="5">
        <f>SUM(I8:I23)</f>
        <v>24</v>
      </c>
      <c r="J24" s="5">
        <f>SUM(J8:J23)</f>
        <v>24</v>
      </c>
    </row>
    <row r="25" spans="1:10" s="1" customFormat="1" x14ac:dyDescent="0.35">
      <c r="A25" s="9"/>
      <c r="B25" s="9"/>
      <c r="C25" s="10"/>
      <c r="D25" s="10"/>
      <c r="E25" s="10"/>
      <c r="F25" s="10"/>
      <c r="G25" s="10"/>
      <c r="H25" s="10"/>
      <c r="I25" s="10"/>
      <c r="J25" s="10"/>
    </row>
    <row r="26" spans="1:10" s="1" customFormat="1" x14ac:dyDescent="0.35">
      <c r="A26" s="9" t="s">
        <v>26</v>
      </c>
      <c r="B26" s="9"/>
      <c r="C26" s="10"/>
      <c r="D26" s="10"/>
      <c r="E26" s="10"/>
      <c r="F26" s="10"/>
      <c r="G26" s="10"/>
      <c r="H26" s="35">
        <f>H24</f>
        <v>0</v>
      </c>
      <c r="I26" s="10"/>
      <c r="J26" s="10"/>
    </row>
    <row r="27" spans="1:10" s="1" customFormat="1" x14ac:dyDescent="0.35">
      <c r="A27" s="9"/>
      <c r="B27" s="9"/>
      <c r="C27" s="10"/>
      <c r="D27" s="10"/>
      <c r="E27" s="10"/>
      <c r="F27" s="10"/>
      <c r="G27" s="10"/>
      <c r="H27" s="10"/>
      <c r="I27" s="10"/>
      <c r="J27" s="10"/>
    </row>
    <row r="28" spans="1:10" x14ac:dyDescent="0.35">
      <c r="A28" s="32"/>
    </row>
    <row r="29" spans="1:10" x14ac:dyDescent="0.35">
      <c r="A29" s="33" t="s">
        <v>31</v>
      </c>
      <c r="B29" s="28"/>
      <c r="C29" s="17"/>
      <c r="D29" s="17"/>
      <c r="E29" s="33" t="s">
        <v>35</v>
      </c>
      <c r="F29" s="17"/>
      <c r="G29" s="17"/>
      <c r="H29" s="17"/>
      <c r="I29" s="17"/>
      <c r="J29" s="17"/>
    </row>
    <row r="30" spans="1:10" x14ac:dyDescent="0.35">
      <c r="A30" s="33" t="s">
        <v>32</v>
      </c>
      <c r="B30" s="28"/>
      <c r="C30" s="17"/>
      <c r="D30" s="17"/>
      <c r="E30" s="17"/>
      <c r="F30" s="17"/>
      <c r="G30" s="17"/>
      <c r="H30" s="17"/>
      <c r="I30" s="17"/>
      <c r="J30" s="17"/>
    </row>
    <row r="31" spans="1:10" s="1" customFormat="1" x14ac:dyDescent="0.35">
      <c r="A31" s="33" t="s">
        <v>33</v>
      </c>
      <c r="B31" s="28"/>
      <c r="C31" s="10"/>
      <c r="D31" s="10"/>
      <c r="E31" s="10"/>
      <c r="F31" s="10"/>
      <c r="G31" s="10"/>
      <c r="H31" s="10"/>
      <c r="I31" s="10"/>
      <c r="J31" s="10"/>
    </row>
    <row r="32" spans="1:10" x14ac:dyDescent="0.35">
      <c r="A32" s="33" t="s">
        <v>34</v>
      </c>
      <c r="B32" s="28"/>
      <c r="C32" s="17"/>
      <c r="D32" s="17"/>
      <c r="E32" s="17"/>
      <c r="F32" s="17"/>
      <c r="G32" s="17"/>
      <c r="H32" s="18"/>
      <c r="I32" s="17"/>
      <c r="J32" s="17"/>
    </row>
    <row r="33" spans="1:10" x14ac:dyDescent="0.35">
      <c r="A33" s="32"/>
      <c r="B33" s="29"/>
      <c r="C33" s="19"/>
      <c r="D33" s="19"/>
      <c r="E33" s="19"/>
      <c r="F33" s="19"/>
      <c r="G33" s="19"/>
      <c r="H33" s="20"/>
      <c r="I33" s="17"/>
      <c r="J33" s="17"/>
    </row>
    <row r="34" spans="1:10" s="21" customFormat="1" x14ac:dyDescent="0.35">
      <c r="A34" s="32"/>
      <c r="B34" s="29"/>
      <c r="C34" s="19"/>
      <c r="D34" s="19"/>
      <c r="E34" s="19"/>
      <c r="F34" s="19"/>
      <c r="G34" s="19"/>
      <c r="H34" s="20"/>
      <c r="I34" s="17"/>
      <c r="J34" s="17"/>
    </row>
    <row r="35" spans="1:10" s="21" customFormat="1" x14ac:dyDescent="0.35">
      <c r="A35" s="32"/>
      <c r="B35" s="29"/>
      <c r="C35" s="19"/>
      <c r="D35" s="19"/>
      <c r="E35" s="19"/>
      <c r="F35" s="19"/>
      <c r="G35" s="19"/>
      <c r="H35" s="20"/>
      <c r="I35" s="17"/>
      <c r="J35" s="17"/>
    </row>
    <row r="36" spans="1:10" s="1" customFormat="1" x14ac:dyDescent="0.35">
      <c r="A36" s="32"/>
      <c r="B36" s="9"/>
      <c r="C36" s="10"/>
      <c r="D36" s="10"/>
      <c r="E36" s="10"/>
      <c r="F36" s="10"/>
      <c r="G36" s="10"/>
      <c r="H36" s="10"/>
      <c r="I36" s="10"/>
      <c r="J36" s="10"/>
    </row>
    <row r="37" spans="1:10" s="1" customFormat="1" x14ac:dyDescent="0.35">
      <c r="A37" s="9"/>
      <c r="B37" s="9"/>
      <c r="C37" s="10"/>
      <c r="D37" s="10"/>
      <c r="E37" s="10"/>
      <c r="F37" s="10"/>
      <c r="G37" s="10"/>
      <c r="H37" s="10"/>
      <c r="I37" s="10"/>
      <c r="J37" s="10"/>
    </row>
    <row r="39" spans="1:10" s="1" customFormat="1" x14ac:dyDescent="0.35">
      <c r="A39" s="8" t="s">
        <v>24</v>
      </c>
      <c r="C39" s="2"/>
      <c r="D39" s="22"/>
      <c r="E39" s="22"/>
      <c r="F39" s="22"/>
      <c r="G39" s="2"/>
      <c r="H39" s="2"/>
      <c r="I39" s="2"/>
      <c r="J39" s="2"/>
    </row>
    <row r="41" spans="1:10" s="1" customFormat="1" x14ac:dyDescent="0.35">
      <c r="A41" s="4" t="s">
        <v>20</v>
      </c>
      <c r="B41" s="4" t="s">
        <v>9</v>
      </c>
      <c r="C41" s="5" t="s">
        <v>10</v>
      </c>
      <c r="D41" s="5"/>
      <c r="E41" s="5" t="s">
        <v>28</v>
      </c>
      <c r="F41" s="5" t="s">
        <v>27</v>
      </c>
      <c r="G41" s="5" t="s">
        <v>18</v>
      </c>
      <c r="H41" s="5" t="s">
        <v>15</v>
      </c>
      <c r="I41" s="5" t="s">
        <v>11</v>
      </c>
      <c r="J41" s="5" t="s">
        <v>12</v>
      </c>
    </row>
    <row r="42" spans="1:10" x14ac:dyDescent="0.35">
      <c r="A42" s="6" t="s">
        <v>21</v>
      </c>
      <c r="B42" s="15" t="s">
        <v>38</v>
      </c>
      <c r="C42" s="16"/>
      <c r="D42" s="16"/>
      <c r="E42" s="16"/>
      <c r="F42" s="16"/>
      <c r="G42" s="16"/>
      <c r="H42" s="16"/>
      <c r="I42" s="48">
        <v>2</v>
      </c>
      <c r="J42" s="48">
        <f>IF((I42-H42-H43)&lt;1,0,(I42-H42-H43))</f>
        <v>2</v>
      </c>
    </row>
    <row r="43" spans="1:10" x14ac:dyDescent="0.35">
      <c r="A43" s="6"/>
      <c r="B43" s="15" t="s">
        <v>39</v>
      </c>
      <c r="C43" s="25"/>
      <c r="D43" s="25"/>
      <c r="E43" s="25"/>
      <c r="F43" s="25"/>
      <c r="G43" s="25"/>
      <c r="H43" s="25"/>
      <c r="I43" s="48"/>
      <c r="J43" s="48"/>
    </row>
    <row r="44" spans="1:10" x14ac:dyDescent="0.35">
      <c r="A44" s="6" t="s">
        <v>22</v>
      </c>
      <c r="B44" s="47"/>
      <c r="C44" s="45"/>
      <c r="D44" s="45"/>
      <c r="E44" s="31"/>
      <c r="F44" s="31"/>
      <c r="G44" s="24"/>
      <c r="H44" s="24"/>
      <c r="I44" s="48">
        <v>10</v>
      </c>
      <c r="J44" s="48">
        <f>IF((I44-H44-H45-H46-H47-H48-H49-H50)&lt;1,0,(I44-H44-H45-H46-H47-H48-H49-H50))</f>
        <v>10</v>
      </c>
    </row>
    <row r="45" spans="1:10" x14ac:dyDescent="0.35">
      <c r="A45" s="6"/>
      <c r="B45" s="47"/>
      <c r="C45" s="45"/>
      <c r="D45" s="45"/>
      <c r="E45" s="31"/>
      <c r="F45" s="31"/>
      <c r="G45" s="16"/>
      <c r="H45" s="16"/>
      <c r="I45" s="48"/>
      <c r="J45" s="48"/>
    </row>
    <row r="46" spans="1:10" x14ac:dyDescent="0.35">
      <c r="A46" s="6"/>
      <c r="B46" s="46"/>
      <c r="C46" s="45"/>
      <c r="D46" s="45"/>
      <c r="E46" s="16"/>
      <c r="F46" s="16"/>
      <c r="G46" s="13"/>
      <c r="H46" s="13"/>
      <c r="I46" s="48"/>
      <c r="J46" s="48"/>
    </row>
    <row r="47" spans="1:10" x14ac:dyDescent="0.35">
      <c r="A47" s="6"/>
      <c r="B47" s="46"/>
      <c r="C47" s="45"/>
      <c r="D47" s="45"/>
      <c r="E47" s="31"/>
      <c r="F47" s="31"/>
      <c r="G47" s="13"/>
      <c r="H47" s="13"/>
      <c r="I47" s="48"/>
      <c r="J47" s="48"/>
    </row>
    <row r="48" spans="1:10" x14ac:dyDescent="0.35">
      <c r="A48" s="6"/>
      <c r="B48" s="46"/>
      <c r="C48" s="45"/>
      <c r="D48" s="45"/>
      <c r="E48" s="12"/>
      <c r="F48" s="12"/>
      <c r="G48" s="7"/>
      <c r="H48" s="7"/>
      <c r="I48" s="48"/>
      <c r="J48" s="48"/>
    </row>
    <row r="49" spans="1:10" x14ac:dyDescent="0.35">
      <c r="A49" s="6"/>
      <c r="B49" s="46"/>
      <c r="C49" s="11"/>
      <c r="D49" s="11"/>
      <c r="E49" s="24"/>
      <c r="F49" s="24"/>
      <c r="G49" s="7"/>
      <c r="H49" s="7"/>
      <c r="I49" s="48"/>
      <c r="J49" s="48"/>
    </row>
    <row r="50" spans="1:10" x14ac:dyDescent="0.35">
      <c r="A50" s="6"/>
      <c r="B50" s="46"/>
      <c r="C50" s="11"/>
      <c r="D50" s="11"/>
      <c r="E50" s="24"/>
      <c r="F50" s="24"/>
      <c r="G50" s="7"/>
      <c r="H50" s="7"/>
      <c r="I50" s="48"/>
      <c r="J50" s="48"/>
    </row>
    <row r="51" spans="1:10" x14ac:dyDescent="0.35">
      <c r="A51" s="6" t="s">
        <v>23</v>
      </c>
      <c r="B51" s="46"/>
      <c r="C51" s="45"/>
      <c r="D51" s="45"/>
      <c r="E51" s="16"/>
      <c r="F51" s="16"/>
      <c r="G51" s="13"/>
      <c r="H51" s="13"/>
      <c r="I51" s="48">
        <v>6</v>
      </c>
      <c r="J51" s="48">
        <f>IF((I51-H51-H52-H53-H54-H55-H56-H57)&lt;1,0,(I51-H51-H52-H53-H54-H55-H56-H57))</f>
        <v>6</v>
      </c>
    </row>
    <row r="52" spans="1:10" x14ac:dyDescent="0.35">
      <c r="A52" s="6"/>
      <c r="B52" s="46"/>
      <c r="C52" s="45"/>
      <c r="D52" s="45"/>
      <c r="E52" s="31"/>
      <c r="F52" s="31"/>
      <c r="G52" s="7"/>
      <c r="H52" s="7"/>
      <c r="I52" s="48"/>
      <c r="J52" s="48"/>
    </row>
    <row r="53" spans="1:10" x14ac:dyDescent="0.35">
      <c r="A53" s="6"/>
      <c r="B53" s="44"/>
      <c r="C53" s="45"/>
      <c r="D53" s="45"/>
      <c r="E53" s="31"/>
      <c r="F53" s="31"/>
      <c r="G53" s="7"/>
      <c r="H53" s="7"/>
      <c r="I53" s="48"/>
      <c r="J53" s="48"/>
    </row>
    <row r="54" spans="1:10" x14ac:dyDescent="0.35">
      <c r="A54" s="6"/>
      <c r="B54" s="46"/>
      <c r="C54" s="45"/>
      <c r="D54" s="45"/>
      <c r="E54" s="16"/>
      <c r="F54" s="16"/>
      <c r="G54" s="7"/>
      <c r="H54" s="7"/>
      <c r="I54" s="48"/>
      <c r="J54" s="48"/>
    </row>
    <row r="55" spans="1:10" x14ac:dyDescent="0.35">
      <c r="A55" s="6"/>
      <c r="B55" s="6"/>
      <c r="C55" s="12"/>
      <c r="D55" s="12"/>
      <c r="E55" s="12"/>
      <c r="F55" s="12"/>
      <c r="G55" s="7"/>
      <c r="H55" s="7"/>
      <c r="I55" s="48"/>
      <c r="J55" s="48"/>
    </row>
    <row r="56" spans="1:10" x14ac:dyDescent="0.35">
      <c r="A56" s="6"/>
      <c r="B56" s="6"/>
      <c r="C56" s="7"/>
      <c r="D56" s="24"/>
      <c r="E56" s="24"/>
      <c r="F56" s="24"/>
      <c r="G56" s="7"/>
      <c r="H56" s="12"/>
      <c r="I56" s="48"/>
      <c r="J56" s="48"/>
    </row>
    <row r="57" spans="1:10" x14ac:dyDescent="0.35">
      <c r="A57" s="6"/>
      <c r="B57" s="6"/>
      <c r="C57" s="7"/>
      <c r="D57" s="24"/>
      <c r="E57" s="24"/>
      <c r="F57" s="24"/>
      <c r="G57" s="7"/>
      <c r="H57" s="12"/>
      <c r="I57" s="48"/>
      <c r="J57" s="48"/>
    </row>
    <row r="58" spans="1:10" s="1" customFormat="1" x14ac:dyDescent="0.35">
      <c r="A58" s="4" t="s">
        <v>14</v>
      </c>
      <c r="B58" s="4"/>
      <c r="C58" s="5"/>
      <c r="D58" s="5"/>
      <c r="E58" s="5"/>
      <c r="F58" s="5"/>
      <c r="G58" s="5"/>
      <c r="H58" s="5">
        <f>SUM(H42:H57)</f>
        <v>0</v>
      </c>
      <c r="I58" s="5">
        <f>SUM(I42:I57)</f>
        <v>18</v>
      </c>
      <c r="J58" s="5">
        <f>SUM(J42:J57)</f>
        <v>18</v>
      </c>
    </row>
    <row r="61" spans="1:10" x14ac:dyDescent="0.35">
      <c r="A61" s="8" t="s">
        <v>25</v>
      </c>
    </row>
    <row r="63" spans="1:10" s="1" customFormat="1" x14ac:dyDescent="0.35">
      <c r="A63" s="66" t="s">
        <v>9</v>
      </c>
      <c r="B63" s="67"/>
      <c r="C63" s="5" t="s">
        <v>10</v>
      </c>
      <c r="D63" s="5"/>
      <c r="E63" s="5" t="s">
        <v>28</v>
      </c>
      <c r="F63" s="5" t="s">
        <v>27</v>
      </c>
      <c r="G63" s="5" t="s">
        <v>18</v>
      </c>
      <c r="H63" s="5" t="s">
        <v>15</v>
      </c>
      <c r="I63" s="5" t="s">
        <v>11</v>
      </c>
      <c r="J63" s="5" t="s">
        <v>12</v>
      </c>
    </row>
    <row r="64" spans="1:10" x14ac:dyDescent="0.35">
      <c r="A64" s="56"/>
      <c r="B64" s="57"/>
      <c r="C64" s="13"/>
      <c r="D64" s="13"/>
      <c r="E64" s="13"/>
      <c r="F64" s="13"/>
      <c r="G64" s="13"/>
      <c r="H64" s="13"/>
      <c r="I64" s="49">
        <v>30</v>
      </c>
      <c r="J64" s="49">
        <f>IF((I64-H64-H65-H66-H67-H68-H69-H70-H71-H72-H73-H74-H75-H76-H77)&lt;1,0,(I64-H64-H65-H66-H67-H68-H69-H70-H71-H72-H73-H74-H75-H76-H77))</f>
        <v>30</v>
      </c>
    </row>
    <row r="65" spans="1:10" x14ac:dyDescent="0.35">
      <c r="A65" s="58"/>
      <c r="B65" s="59"/>
      <c r="C65" s="41"/>
      <c r="D65" s="41"/>
      <c r="E65" s="41"/>
      <c r="F65" s="41"/>
      <c r="G65" s="41"/>
      <c r="H65" s="41"/>
      <c r="I65" s="51"/>
      <c r="J65" s="51"/>
    </row>
    <row r="66" spans="1:10" x14ac:dyDescent="0.35">
      <c r="A66" s="56"/>
      <c r="B66" s="57"/>
      <c r="C66" s="16"/>
      <c r="D66" s="16"/>
      <c r="E66" s="16"/>
      <c r="F66" s="16"/>
      <c r="G66" s="16"/>
      <c r="H66" s="16"/>
      <c r="I66" s="51"/>
      <c r="J66" s="51"/>
    </row>
    <row r="67" spans="1:10" x14ac:dyDescent="0.35">
      <c r="A67" s="60"/>
      <c r="B67" s="61"/>
      <c r="C67" s="11"/>
      <c r="D67" s="11"/>
      <c r="E67" s="11"/>
      <c r="F67" s="11"/>
      <c r="G67" s="11"/>
      <c r="H67" s="13"/>
      <c r="I67" s="51"/>
      <c r="J67" s="51"/>
    </row>
    <row r="68" spans="1:10" x14ac:dyDescent="0.35">
      <c r="A68" s="62"/>
      <c r="B68" s="63"/>
      <c r="C68" s="7"/>
      <c r="D68" s="24"/>
      <c r="E68" s="24"/>
      <c r="F68" s="24"/>
      <c r="G68" s="7"/>
      <c r="H68" s="13"/>
      <c r="I68" s="51"/>
      <c r="J68" s="51"/>
    </row>
    <row r="69" spans="1:10" x14ac:dyDescent="0.35">
      <c r="A69" s="64"/>
      <c r="B69" s="65"/>
      <c r="C69" s="7"/>
      <c r="D69" s="24"/>
      <c r="E69" s="24"/>
      <c r="F69" s="24"/>
      <c r="G69" s="7"/>
      <c r="H69" s="7"/>
      <c r="I69" s="51"/>
      <c r="J69" s="51"/>
    </row>
    <row r="70" spans="1:10" x14ac:dyDescent="0.35">
      <c r="A70" s="54"/>
      <c r="B70" s="55"/>
      <c r="C70" s="7"/>
      <c r="D70" s="24"/>
      <c r="E70" s="24"/>
      <c r="F70" s="24"/>
      <c r="G70" s="7"/>
      <c r="H70" s="7"/>
      <c r="I70" s="51"/>
      <c r="J70" s="51"/>
    </row>
    <row r="71" spans="1:10" x14ac:dyDescent="0.35">
      <c r="A71" s="54"/>
      <c r="B71" s="55"/>
      <c r="C71" s="7"/>
      <c r="D71" s="24"/>
      <c r="E71" s="24"/>
      <c r="F71" s="24"/>
      <c r="G71" s="7"/>
      <c r="H71" s="7"/>
      <c r="I71" s="51"/>
      <c r="J71" s="51"/>
    </row>
    <row r="72" spans="1:10" x14ac:dyDescent="0.35">
      <c r="A72" s="54"/>
      <c r="B72" s="55"/>
      <c r="C72" s="7"/>
      <c r="D72" s="24"/>
      <c r="E72" s="24"/>
      <c r="F72" s="24"/>
      <c r="G72" s="7"/>
      <c r="H72" s="7"/>
      <c r="I72" s="51"/>
      <c r="J72" s="51"/>
    </row>
    <row r="73" spans="1:10" x14ac:dyDescent="0.35">
      <c r="A73" s="54"/>
      <c r="B73" s="55"/>
      <c r="C73" s="7"/>
      <c r="D73" s="24"/>
      <c r="E73" s="24"/>
      <c r="F73" s="24"/>
      <c r="G73" s="7"/>
      <c r="H73" s="7"/>
      <c r="I73" s="51"/>
      <c r="J73" s="51"/>
    </row>
    <row r="74" spans="1:10" x14ac:dyDescent="0.35">
      <c r="A74" s="54"/>
      <c r="B74" s="55"/>
      <c r="C74" s="7"/>
      <c r="D74" s="24"/>
      <c r="E74" s="24"/>
      <c r="F74" s="24"/>
      <c r="G74" s="7"/>
      <c r="H74" s="7"/>
      <c r="I74" s="51"/>
      <c r="J74" s="51"/>
    </row>
    <row r="75" spans="1:10" x14ac:dyDescent="0.35">
      <c r="A75" s="54"/>
      <c r="B75" s="55"/>
      <c r="C75" s="7"/>
      <c r="D75" s="24"/>
      <c r="E75" s="24"/>
      <c r="F75" s="24"/>
      <c r="G75" s="7"/>
      <c r="H75" s="7"/>
      <c r="I75" s="51"/>
      <c r="J75" s="51"/>
    </row>
    <row r="76" spans="1:10" x14ac:dyDescent="0.35">
      <c r="A76" s="54"/>
      <c r="B76" s="55"/>
      <c r="C76" s="7"/>
      <c r="D76" s="24"/>
      <c r="E76" s="24"/>
      <c r="F76" s="24"/>
      <c r="G76" s="7"/>
      <c r="H76" s="7"/>
      <c r="I76" s="51"/>
      <c r="J76" s="51"/>
    </row>
    <row r="77" spans="1:10" x14ac:dyDescent="0.35">
      <c r="A77" s="54"/>
      <c r="B77" s="55"/>
      <c r="C77" s="7"/>
      <c r="D77" s="24"/>
      <c r="E77" s="24"/>
      <c r="F77" s="24"/>
      <c r="G77" s="7"/>
      <c r="H77" s="7"/>
      <c r="I77" s="50"/>
      <c r="J77" s="50"/>
    </row>
    <row r="78" spans="1:10" x14ac:dyDescent="0.35">
      <c r="A78" s="4" t="s">
        <v>16</v>
      </c>
      <c r="B78" s="4"/>
      <c r="C78" s="5"/>
      <c r="D78" s="5"/>
      <c r="E78" s="5"/>
      <c r="F78" s="5"/>
      <c r="G78" s="5"/>
      <c r="H78" s="5">
        <f>SUM(H64:H77)</f>
        <v>0</v>
      </c>
      <c r="I78" s="5"/>
      <c r="J78" s="5">
        <f>SUM(J64:J77)</f>
        <v>30</v>
      </c>
    </row>
    <row r="84" spans="1:10" s="1" customFormat="1" x14ac:dyDescent="0.35">
      <c r="A84" s="1" t="s">
        <v>17</v>
      </c>
      <c r="C84" s="2"/>
      <c r="D84" s="22"/>
      <c r="E84" s="22"/>
      <c r="F84" s="22"/>
      <c r="G84" s="2"/>
      <c r="H84" s="2">
        <f>H78+H58+H26</f>
        <v>0</v>
      </c>
      <c r="I84" s="2"/>
      <c r="J84" s="22">
        <f>J78+J58+J24</f>
        <v>72</v>
      </c>
    </row>
    <row r="85" spans="1:10" x14ac:dyDescent="0.35">
      <c r="A85" s="39" t="s">
        <v>29</v>
      </c>
      <c r="B85" s="1"/>
      <c r="C85" s="2"/>
      <c r="D85" s="22"/>
      <c r="E85" s="22"/>
      <c r="F85" s="22"/>
      <c r="G85" s="2"/>
      <c r="H85" s="40">
        <f>H16+H17+H20</f>
        <v>0</v>
      </c>
    </row>
  </sheetData>
  <mergeCells count="31">
    <mergeCell ref="I44:I50"/>
    <mergeCell ref="J44:J50"/>
    <mergeCell ref="I51:I57"/>
    <mergeCell ref="J51:J57"/>
    <mergeCell ref="A63:B63"/>
    <mergeCell ref="A77:B77"/>
    <mergeCell ref="I64:I77"/>
    <mergeCell ref="J64:J77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I42:I43"/>
    <mergeCell ref="J42:J43"/>
    <mergeCell ref="I9:I10"/>
    <mergeCell ref="I11:I15"/>
    <mergeCell ref="J11:J15"/>
    <mergeCell ref="J9:J10"/>
    <mergeCell ref="I20:I22"/>
    <mergeCell ref="J20:J22"/>
    <mergeCell ref="I16:I17"/>
    <mergeCell ref="J16:J17"/>
  </mergeCells>
  <pageMargins left="0.53" right="0.3" top="0.75" bottom="0.75" header="0.3" footer="0.3"/>
  <pageSetup scale="76" orientation="landscape" r:id="rId1"/>
  <headerFooter>
    <oddHeader xml:space="preserve">&amp;C&amp;"-,Bold"TS PhD PLAN OF STUDY
STUDENT NAME:  </oddHeader>
    <oddFooter>&amp;CYellow Cell = Petition Needed
&amp;"-,Bold"&amp;KFF0000Red Text&amp;"-,Regular"&amp;K01+000 = Semester not Complete
&amp;"-,Bold"&amp;K00B050Green Text&amp;"-,Regular"&amp;K01+000 = Future Semester
&amp;"-,Bold"&amp;K00B0F0Blue Text&amp;"-,Regular"&amp;K01+000 = Previous Degree/No Credit</oddFooter>
  </headerFooter>
  <rowBreaks count="2" manualBreakCount="2">
    <brk id="36" max="16383" man="1"/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COURSE TRACKER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Stappenbeck</dc:creator>
  <cp:lastModifiedBy>D'Ambra, Giovanna</cp:lastModifiedBy>
  <cp:lastPrinted>2015-12-01T17:09:31Z</cp:lastPrinted>
  <dcterms:created xsi:type="dcterms:W3CDTF">2012-07-28T18:39:17Z</dcterms:created>
  <dcterms:modified xsi:type="dcterms:W3CDTF">2023-01-19T17:21:13Z</dcterms:modified>
</cp:coreProperties>
</file>