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rientation\2026 Orientation\Handouts-2026\"/>
    </mc:Choice>
  </mc:AlternateContent>
  <xr:revisionPtr revIDLastSave="0" documentId="13_ncr:1_{118E6175-8794-423C-BADA-2840F34BDEA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COURSE TRACKER" sheetId="1" r:id="rId1"/>
  </sheets>
  <definedNames>
    <definedName name="_xlnm.Print_Titles" localSheetId="0">'COURSE TRACKER'!#REF!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49" i="1"/>
  <c r="H49" i="1"/>
  <c r="J36" i="1"/>
  <c r="J33" i="1"/>
  <c r="J49" i="1" s="1"/>
  <c r="H19" i="1"/>
  <c r="J9" i="1" l="1"/>
  <c r="H70" i="1" l="1"/>
  <c r="H76" i="1" s="1"/>
  <c r="J6" i="1" l="1"/>
  <c r="J7" i="1"/>
  <c r="J14" i="1"/>
  <c r="J15" i="1"/>
  <c r="J16" i="1"/>
  <c r="J18" i="1"/>
  <c r="J19" i="1" l="1"/>
  <c r="J56" i="1"/>
  <c r="J70" i="1" s="1"/>
  <c r="J76" i="1" s="1"/>
</calcChain>
</file>

<file path=xl/sharedStrings.xml><?xml version="1.0" encoding="utf-8"?>
<sst xmlns="http://schemas.openxmlformats.org/spreadsheetml/2006/main" count="54" uniqueCount="36">
  <si>
    <t>Domain</t>
  </si>
  <si>
    <t>1 - Translational Science</t>
  </si>
  <si>
    <t>2 - Responsible Conduct</t>
  </si>
  <si>
    <t>4 - Leadership</t>
  </si>
  <si>
    <t>TOTAL REQUIRED COURSES</t>
  </si>
  <si>
    <t>Courses Taken</t>
  </si>
  <si>
    <t>Semester Taken</t>
  </si>
  <si>
    <t>Credits Required</t>
  </si>
  <si>
    <t>Credits Lacking</t>
  </si>
  <si>
    <t>REQUIRED COURSES (24 Semester-Credit-Hours)</t>
  </si>
  <si>
    <t>TOTAL ELECTIVES</t>
  </si>
  <si>
    <t>Credits Earned</t>
  </si>
  <si>
    <t>TOTAL RESEARCH AND DISSERTATION</t>
  </si>
  <si>
    <t>TOTAL CREDITS EARNED/PLANNED FOR TS PhD:</t>
  </si>
  <si>
    <t>Grade</t>
  </si>
  <si>
    <t>3 - Research Design/Analysis</t>
  </si>
  <si>
    <t xml:space="preserve">Type </t>
  </si>
  <si>
    <t>ELECTIVES (18 Semester-Credit-Hours)</t>
  </si>
  <si>
    <t>RESEARCH AND DISSERTATION (30 Semester-Credit-Hours)</t>
  </si>
  <si>
    <t>TSCI 6001 - Introduction to Translational Science</t>
  </si>
  <si>
    <t>TSCI 6101 - Topics in Translational Science (1)</t>
  </si>
  <si>
    <t>TSCI 6101 - Topics in Translational Science (2)</t>
  </si>
  <si>
    <t>Institution</t>
  </si>
  <si>
    <t>Day/Time</t>
  </si>
  <si>
    <t>Online</t>
  </si>
  <si>
    <t>&lt;enter semester&gt; - QE Questions</t>
  </si>
  <si>
    <t>&lt;enter semester&gt;  - QE Proposal Defense</t>
  </si>
  <si>
    <t>&lt;enter semester&gt; - Enter Candidacy (dissertation hours)</t>
  </si>
  <si>
    <t>&lt;enter semester&gt;  - Graduation</t>
  </si>
  <si>
    <t>Dissertation Committee:</t>
  </si>
  <si>
    <t>B - Electives</t>
  </si>
  <si>
    <t>A - Directed Elective</t>
  </si>
  <si>
    <t>5 - Communication</t>
  </si>
  <si>
    <t>6 - Business of TS</t>
  </si>
  <si>
    <t>7 - Evidence-based Policy</t>
  </si>
  <si>
    <t>ENTRY CLASS:  202X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</si>
</sst>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view="pageLayout" zoomScale="80" zoomScaleNormal="100" zoomScalePageLayoutView="80" workbookViewId="0">
      <selection activeCell="C3" sqref="C3"/>
    </sheetView>
  </sheetViews>
  <sheetFormatPr defaultRowHeight="14.5" x14ac:dyDescent="0.35"/>
  <cols>
    <col min="1" max="1" width="24" customWidth="1"/>
    <col min="2" max="2" width="39.453125" customWidth="1"/>
    <col min="3" max="4" width="14.453125" customWidth="1"/>
    <col min="5" max="5" width="12.1796875" customWidth="1"/>
    <col min="6" max="6" width="14.08984375" style="3" customWidth="1"/>
    <col min="7" max="7" width="8.6328125" style="3" customWidth="1"/>
    <col min="8" max="8" width="14.453125" style="3" customWidth="1"/>
    <col min="9" max="9" width="15.54296875" style="3" customWidth="1"/>
    <col min="10" max="10" width="14.36328125" style="3" bestFit="1" customWidth="1"/>
  </cols>
  <sheetData>
    <row r="1" spans="1:10" x14ac:dyDescent="0.35">
      <c r="A1" s="1" t="s">
        <v>35</v>
      </c>
    </row>
    <row r="2" spans="1:10" x14ac:dyDescent="0.35">
      <c r="A2" s="8" t="s">
        <v>9</v>
      </c>
    </row>
    <row r="3" spans="1:10" x14ac:dyDescent="0.35">
      <c r="A3" s="18"/>
    </row>
    <row r="5" spans="1:10" s="1" customFormat="1" x14ac:dyDescent="0.35">
      <c r="A5" s="4" t="s">
        <v>0</v>
      </c>
      <c r="B5" s="4" t="s">
        <v>5</v>
      </c>
      <c r="C5" s="5" t="s">
        <v>6</v>
      </c>
      <c r="D5" s="5" t="s">
        <v>22</v>
      </c>
      <c r="E5" s="5" t="s">
        <v>23</v>
      </c>
      <c r="F5" s="5" t="s">
        <v>24</v>
      </c>
      <c r="G5" s="5" t="s">
        <v>14</v>
      </c>
      <c r="H5" s="5" t="s">
        <v>11</v>
      </c>
      <c r="I5" s="5" t="s">
        <v>7</v>
      </c>
      <c r="J5" s="5" t="s">
        <v>8</v>
      </c>
    </row>
    <row r="6" spans="1:10" x14ac:dyDescent="0.35">
      <c r="A6" s="6" t="s">
        <v>1</v>
      </c>
      <c r="B6" s="11" t="s">
        <v>19</v>
      </c>
      <c r="C6" s="11"/>
      <c r="D6" s="11"/>
      <c r="E6" s="11"/>
      <c r="F6" s="10"/>
      <c r="G6" s="10"/>
      <c r="H6" s="10"/>
      <c r="I6" s="10">
        <v>1</v>
      </c>
      <c r="J6" s="7">
        <f>IF((I6-H6&lt;1),0,(I6-H6))</f>
        <v>1</v>
      </c>
    </row>
    <row r="7" spans="1:10" x14ac:dyDescent="0.35">
      <c r="A7" s="6" t="s">
        <v>2</v>
      </c>
      <c r="B7" s="11"/>
      <c r="C7" s="11"/>
      <c r="D7" s="11"/>
      <c r="E7" s="11"/>
      <c r="F7" s="10"/>
      <c r="G7" s="10"/>
      <c r="H7" s="10"/>
      <c r="I7" s="25">
        <v>2</v>
      </c>
      <c r="J7" s="25">
        <f>IF((I7-H7-H8)&lt;1,0,(I7-H7-H8))</f>
        <v>2</v>
      </c>
    </row>
    <row r="8" spans="1:10" x14ac:dyDescent="0.35">
      <c r="A8" s="6"/>
      <c r="B8" s="11"/>
      <c r="C8" s="11"/>
      <c r="D8" s="11"/>
      <c r="E8" s="11"/>
      <c r="F8" s="10"/>
      <c r="G8" s="10"/>
      <c r="H8" s="10"/>
      <c r="I8" s="26"/>
      <c r="J8" s="26"/>
    </row>
    <row r="9" spans="1:10" x14ac:dyDescent="0.35">
      <c r="A9" s="6" t="s">
        <v>15</v>
      </c>
      <c r="B9" s="17"/>
      <c r="C9" s="17"/>
      <c r="D9" s="17"/>
      <c r="E9" s="17"/>
      <c r="F9" s="16"/>
      <c r="G9" s="16"/>
      <c r="H9" s="16"/>
      <c r="I9" s="25">
        <v>11</v>
      </c>
      <c r="J9" s="25">
        <f>IF((I9-H9-H10-H11-H12-H13)&lt;1,0,(I9-H9-H10-H11-H12-H13))</f>
        <v>11</v>
      </c>
    </row>
    <row r="10" spans="1:10" x14ac:dyDescent="0.35">
      <c r="A10" s="6"/>
      <c r="B10" s="17"/>
      <c r="C10" s="17"/>
      <c r="D10" s="17"/>
      <c r="E10" s="17"/>
      <c r="F10" s="16"/>
      <c r="G10" s="16"/>
      <c r="H10" s="16"/>
      <c r="I10" s="27"/>
      <c r="J10" s="27"/>
    </row>
    <row r="11" spans="1:10" x14ac:dyDescent="0.35">
      <c r="A11" s="6"/>
      <c r="B11" s="11"/>
      <c r="C11" s="11"/>
      <c r="D11" s="11"/>
      <c r="E11" s="11"/>
      <c r="F11" s="10"/>
      <c r="G11" s="10"/>
      <c r="H11" s="10"/>
      <c r="I11" s="27"/>
      <c r="J11" s="27"/>
    </row>
    <row r="12" spans="1:10" x14ac:dyDescent="0.35">
      <c r="A12" s="6"/>
      <c r="B12" s="11"/>
      <c r="C12" s="11"/>
      <c r="D12" s="11"/>
      <c r="E12" s="11"/>
      <c r="F12" s="10"/>
      <c r="G12" s="10"/>
      <c r="H12" s="10"/>
      <c r="I12" s="27"/>
      <c r="J12" s="27"/>
    </row>
    <row r="13" spans="1:10" x14ac:dyDescent="0.35">
      <c r="A13" s="6"/>
      <c r="B13" s="11"/>
      <c r="C13" s="11"/>
      <c r="D13" s="11"/>
      <c r="E13" s="11"/>
      <c r="F13" s="10"/>
      <c r="G13" s="10"/>
      <c r="H13" s="10"/>
      <c r="I13" s="26"/>
      <c r="J13" s="26"/>
    </row>
    <row r="14" spans="1:10" x14ac:dyDescent="0.35">
      <c r="A14" s="6" t="s">
        <v>3</v>
      </c>
      <c r="B14" s="17"/>
      <c r="C14" s="17"/>
      <c r="D14" s="17"/>
      <c r="E14" s="17"/>
      <c r="F14" s="16"/>
      <c r="G14" s="16"/>
      <c r="H14" s="16"/>
      <c r="I14" s="7">
        <v>3</v>
      </c>
      <c r="J14" s="7">
        <f t="shared" ref="J14:J15" si="0">IF((I14-H14&lt;1),0,(I14-H14))</f>
        <v>3</v>
      </c>
    </row>
    <row r="15" spans="1:10" x14ac:dyDescent="0.35">
      <c r="A15" s="6" t="s">
        <v>32</v>
      </c>
      <c r="B15" s="11"/>
      <c r="C15" s="11"/>
      <c r="D15" s="11"/>
      <c r="E15" s="11"/>
      <c r="F15" s="10"/>
      <c r="G15" s="10"/>
      <c r="H15" s="10"/>
      <c r="I15" s="7">
        <v>2</v>
      </c>
      <c r="J15" s="7">
        <f t="shared" si="0"/>
        <v>2</v>
      </c>
    </row>
    <row r="16" spans="1:10" x14ac:dyDescent="0.35">
      <c r="A16" s="6" t="s">
        <v>33</v>
      </c>
      <c r="B16" s="11"/>
      <c r="C16" s="11"/>
      <c r="D16" s="11"/>
      <c r="E16" s="11"/>
      <c r="F16" s="10"/>
      <c r="G16" s="10"/>
      <c r="H16" s="10"/>
      <c r="I16" s="25">
        <v>3</v>
      </c>
      <c r="J16" s="25">
        <f>IF((I16-H16-H17&lt;1),0,(I16-H16-H17))</f>
        <v>3</v>
      </c>
    </row>
    <row r="17" spans="1:10" x14ac:dyDescent="0.35">
      <c r="A17" s="6"/>
      <c r="B17" s="11"/>
      <c r="C17" s="11"/>
      <c r="D17" s="11"/>
      <c r="E17" s="11"/>
      <c r="F17" s="10"/>
      <c r="G17" s="10"/>
      <c r="H17" s="10"/>
      <c r="I17" s="26"/>
      <c r="J17" s="26"/>
    </row>
    <row r="18" spans="1:10" x14ac:dyDescent="0.35">
      <c r="A18" s="6" t="s">
        <v>34</v>
      </c>
      <c r="B18" s="14"/>
      <c r="C18" s="14"/>
      <c r="D18" s="14"/>
      <c r="E18" s="14"/>
      <c r="F18" s="15"/>
      <c r="G18" s="9"/>
      <c r="H18" s="15"/>
      <c r="I18" s="7">
        <v>2</v>
      </c>
      <c r="J18" s="7">
        <f>IF((I18-H18&lt;1),0,(I18-H18))</f>
        <v>2</v>
      </c>
    </row>
    <row r="19" spans="1:10" s="1" customFormat="1" x14ac:dyDescent="0.35">
      <c r="A19" s="4" t="s">
        <v>4</v>
      </c>
      <c r="B19" s="4"/>
      <c r="C19" s="4"/>
      <c r="D19" s="4"/>
      <c r="E19" s="4"/>
      <c r="F19" s="5"/>
      <c r="G19" s="5"/>
      <c r="H19" s="5">
        <f>SUM(H6,H7,H11,H12,H16,H18)</f>
        <v>0</v>
      </c>
      <c r="I19" s="5">
        <f>SUM(I6:I18)</f>
        <v>24</v>
      </c>
      <c r="J19" s="5">
        <f>SUM(J6:J18)</f>
        <v>24</v>
      </c>
    </row>
    <row r="20" spans="1:10" s="1" customFormat="1" x14ac:dyDescent="0.35">
      <c r="A20" s="19"/>
      <c r="F20" s="2"/>
      <c r="G20" s="2"/>
      <c r="H20" s="20"/>
      <c r="I20" s="2"/>
      <c r="J20" s="2"/>
    </row>
    <row r="22" spans="1:10" x14ac:dyDescent="0.35">
      <c r="A22" s="23" t="s">
        <v>25</v>
      </c>
      <c r="D22" s="23" t="s">
        <v>29</v>
      </c>
    </row>
    <row r="23" spans="1:10" x14ac:dyDescent="0.35">
      <c r="A23" s="23" t="s">
        <v>26</v>
      </c>
    </row>
    <row r="24" spans="1:10" s="1" customFormat="1" x14ac:dyDescent="0.35">
      <c r="A24" s="23" t="s">
        <v>27</v>
      </c>
      <c r="F24" s="2"/>
      <c r="G24" s="2"/>
      <c r="H24" s="2"/>
      <c r="I24" s="2"/>
      <c r="J24" s="2"/>
    </row>
    <row r="25" spans="1:10" x14ac:dyDescent="0.35">
      <c r="A25" s="23" t="s">
        <v>28</v>
      </c>
    </row>
    <row r="26" spans="1:10" x14ac:dyDescent="0.35">
      <c r="B26" s="12"/>
      <c r="C26" s="12"/>
      <c r="D26" s="12"/>
      <c r="E26" s="12"/>
      <c r="F26" s="13"/>
      <c r="G26" s="13"/>
      <c r="H26" s="13"/>
    </row>
    <row r="27" spans="1:10" s="1" customFormat="1" x14ac:dyDescent="0.35">
      <c r="F27" s="2"/>
      <c r="G27" s="2"/>
      <c r="H27" s="2"/>
      <c r="I27" s="2"/>
      <c r="J27" s="2"/>
    </row>
    <row r="28" spans="1:10" s="1" customFormat="1" x14ac:dyDescent="0.35">
      <c r="F28" s="2"/>
      <c r="G28" s="2"/>
      <c r="H28" s="2"/>
      <c r="I28" s="2"/>
      <c r="J28" s="2"/>
    </row>
    <row r="30" spans="1:10" s="1" customFormat="1" x14ac:dyDescent="0.35">
      <c r="A30" s="8" t="s">
        <v>17</v>
      </c>
      <c r="F30" s="2"/>
      <c r="G30" s="2"/>
      <c r="H30" s="2"/>
      <c r="I30" s="2"/>
      <c r="J30" s="2"/>
    </row>
    <row r="32" spans="1:10" s="1" customFormat="1" x14ac:dyDescent="0.35">
      <c r="A32" s="4" t="s">
        <v>16</v>
      </c>
      <c r="B32" s="4" t="s">
        <v>5</v>
      </c>
      <c r="C32" s="5" t="s">
        <v>6</v>
      </c>
      <c r="D32" s="5" t="s">
        <v>22</v>
      </c>
      <c r="E32" s="5" t="s">
        <v>23</v>
      </c>
      <c r="F32" s="5" t="s">
        <v>24</v>
      </c>
      <c r="G32" s="5" t="s">
        <v>14</v>
      </c>
      <c r="H32" s="5" t="s">
        <v>11</v>
      </c>
      <c r="I32" s="5" t="s">
        <v>7</v>
      </c>
      <c r="J32" s="5" t="s">
        <v>8</v>
      </c>
    </row>
    <row r="33" spans="1:10" x14ac:dyDescent="0.35">
      <c r="A33" s="6" t="s">
        <v>31</v>
      </c>
      <c r="B33" s="11" t="s">
        <v>20</v>
      </c>
      <c r="C33" s="10"/>
      <c r="D33" s="11"/>
      <c r="E33" s="11"/>
      <c r="F33" s="10"/>
      <c r="G33" s="10"/>
      <c r="H33" s="10"/>
      <c r="I33" s="30">
        <v>2</v>
      </c>
      <c r="J33" s="30">
        <f>IF((I33-H33-H34)&lt;1,0,(I33-H33-H34))</f>
        <v>2</v>
      </c>
    </row>
    <row r="34" spans="1:10" x14ac:dyDescent="0.35">
      <c r="A34" s="6"/>
      <c r="B34" s="11" t="s">
        <v>21</v>
      </c>
      <c r="C34" s="10"/>
      <c r="D34" s="11"/>
      <c r="E34" s="11"/>
      <c r="F34" s="10"/>
      <c r="G34" s="10"/>
      <c r="H34" s="10"/>
      <c r="I34" s="30"/>
      <c r="J34" s="30"/>
    </row>
    <row r="35" spans="1:10" x14ac:dyDescent="0.35">
      <c r="A35" s="6"/>
      <c r="B35" s="11"/>
      <c r="C35" s="10"/>
      <c r="D35" s="11"/>
      <c r="E35" s="11"/>
      <c r="F35" s="10"/>
      <c r="G35" s="10"/>
      <c r="H35" s="10"/>
      <c r="I35" s="24"/>
      <c r="J35" s="24"/>
    </row>
    <row r="36" spans="1:10" x14ac:dyDescent="0.35">
      <c r="A36" s="6" t="s">
        <v>30</v>
      </c>
      <c r="B36" s="17"/>
      <c r="C36" s="16"/>
      <c r="D36" s="17"/>
      <c r="E36" s="17"/>
      <c r="F36" s="16"/>
      <c r="G36" s="16"/>
      <c r="H36" s="16"/>
      <c r="I36" s="25">
        <v>16</v>
      </c>
      <c r="J36" s="25">
        <f>IF((I36-H36-H37-H38-H39-H40-H41-H42-H43-H44-H45-H46-H47-H48)&lt;1,0,(I36-H36-H37-H38-H39-H40-H41-H42-H43-H44-H45-H46-H47-H48))</f>
        <v>16</v>
      </c>
    </row>
    <row r="37" spans="1:10" x14ac:dyDescent="0.35">
      <c r="A37" s="6"/>
      <c r="B37" s="17"/>
      <c r="C37" s="16"/>
      <c r="D37" s="17"/>
      <c r="E37" s="17"/>
      <c r="F37" s="16"/>
      <c r="G37" s="16"/>
      <c r="H37" s="16"/>
      <c r="I37" s="27"/>
      <c r="J37" s="27"/>
    </row>
    <row r="38" spans="1:10" x14ac:dyDescent="0.35">
      <c r="A38" s="6"/>
      <c r="B38" s="17"/>
      <c r="C38" s="16"/>
      <c r="D38" s="17"/>
      <c r="E38" s="17"/>
      <c r="F38" s="16"/>
      <c r="G38" s="16"/>
      <c r="H38" s="16"/>
      <c r="I38" s="27"/>
      <c r="J38" s="27"/>
    </row>
    <row r="39" spans="1:10" x14ac:dyDescent="0.35">
      <c r="A39" s="6"/>
      <c r="B39" s="11"/>
      <c r="C39" s="10"/>
      <c r="D39" s="11"/>
      <c r="E39" s="11"/>
      <c r="F39" s="10"/>
      <c r="G39" s="10"/>
      <c r="H39" s="10"/>
      <c r="I39" s="27"/>
      <c r="J39" s="27"/>
    </row>
    <row r="40" spans="1:10" x14ac:dyDescent="0.35">
      <c r="A40" s="6"/>
      <c r="B40" s="11"/>
      <c r="C40" s="10"/>
      <c r="D40" s="11"/>
      <c r="E40" s="11"/>
      <c r="F40" s="10"/>
      <c r="G40" s="10"/>
      <c r="H40" s="10"/>
      <c r="I40" s="27"/>
      <c r="J40" s="27"/>
    </row>
    <row r="41" spans="1:10" x14ac:dyDescent="0.35">
      <c r="A41" s="6"/>
      <c r="B41" s="11"/>
      <c r="C41" s="10"/>
      <c r="D41" s="11"/>
      <c r="E41" s="11"/>
      <c r="F41" s="10"/>
      <c r="G41" s="10"/>
      <c r="H41" s="10"/>
      <c r="I41" s="27"/>
      <c r="J41" s="27"/>
    </row>
    <row r="42" spans="1:10" x14ac:dyDescent="0.35">
      <c r="A42" s="6"/>
      <c r="B42" s="11"/>
      <c r="C42" s="10"/>
      <c r="D42" s="11"/>
      <c r="E42" s="11"/>
      <c r="F42" s="10"/>
      <c r="G42" s="10"/>
      <c r="H42" s="10"/>
      <c r="I42" s="27"/>
      <c r="J42" s="27"/>
    </row>
    <row r="43" spans="1:10" x14ac:dyDescent="0.35">
      <c r="A43" s="6"/>
      <c r="B43" s="17"/>
      <c r="C43" s="17"/>
      <c r="D43" s="17"/>
      <c r="E43" s="17"/>
      <c r="F43" s="16"/>
      <c r="G43" s="16"/>
      <c r="H43" s="16"/>
      <c r="I43" s="27"/>
      <c r="J43" s="27"/>
    </row>
    <row r="44" spans="1:10" x14ac:dyDescent="0.35">
      <c r="A44" s="6"/>
      <c r="B44" s="17"/>
      <c r="C44" s="17"/>
      <c r="D44" s="17"/>
      <c r="E44" s="17"/>
      <c r="F44" s="16"/>
      <c r="G44" s="16"/>
      <c r="H44" s="16"/>
      <c r="I44" s="27"/>
      <c r="J44" s="27"/>
    </row>
    <row r="45" spans="1:10" x14ac:dyDescent="0.35">
      <c r="A45" s="6"/>
      <c r="B45" s="11"/>
      <c r="C45" s="11"/>
      <c r="D45" s="11"/>
      <c r="E45" s="11"/>
      <c r="F45" s="10"/>
      <c r="G45" s="10"/>
      <c r="H45" s="10"/>
      <c r="I45" s="27"/>
      <c r="J45" s="27"/>
    </row>
    <row r="46" spans="1:10" x14ac:dyDescent="0.35">
      <c r="A46" s="6"/>
      <c r="B46" s="17"/>
      <c r="C46" s="17"/>
      <c r="D46" s="17"/>
      <c r="E46" s="17"/>
      <c r="F46" s="16"/>
      <c r="G46" s="16"/>
      <c r="H46" s="16"/>
      <c r="I46" s="27"/>
      <c r="J46" s="27"/>
    </row>
    <row r="47" spans="1:10" x14ac:dyDescent="0.35">
      <c r="A47" s="6"/>
      <c r="B47" s="17"/>
      <c r="C47" s="17"/>
      <c r="D47" s="17"/>
      <c r="E47" s="17"/>
      <c r="F47" s="16"/>
      <c r="G47" s="16"/>
      <c r="H47" s="16"/>
      <c r="I47" s="27"/>
      <c r="J47" s="27"/>
    </row>
    <row r="48" spans="1:10" x14ac:dyDescent="0.35">
      <c r="A48" s="6"/>
      <c r="B48" s="11"/>
      <c r="C48" s="11"/>
      <c r="D48" s="11"/>
      <c r="E48" s="11"/>
      <c r="F48" s="10"/>
      <c r="G48" s="10"/>
      <c r="H48" s="10"/>
      <c r="I48" s="26"/>
      <c r="J48" s="26"/>
    </row>
    <row r="49" spans="1:10" x14ac:dyDescent="0.35">
      <c r="A49" s="4" t="s">
        <v>10</v>
      </c>
      <c r="B49" s="17"/>
      <c r="C49" s="17"/>
      <c r="D49" s="17"/>
      <c r="E49" s="17"/>
      <c r="F49" s="16"/>
      <c r="G49" s="16"/>
      <c r="H49" s="16">
        <f>SUM(H33:H48)</f>
        <v>0</v>
      </c>
      <c r="I49" s="5">
        <f>SUM(I33:I48)</f>
        <v>18</v>
      </c>
      <c r="J49" s="5">
        <f>SUM(J33:J48)</f>
        <v>18</v>
      </c>
    </row>
    <row r="50" spans="1:10" s="1" customFormat="1" x14ac:dyDescent="0.35">
      <c r="A50" s="6"/>
      <c r="B50" s="6"/>
      <c r="C50" s="6"/>
      <c r="D50" s="6"/>
      <c r="E50" s="6"/>
      <c r="F50" s="7"/>
      <c r="G50" s="7"/>
      <c r="H50" s="7"/>
      <c r="I50" s="7"/>
      <c r="J50" s="7"/>
    </row>
    <row r="53" spans="1:10" x14ac:dyDescent="0.35">
      <c r="A53" s="8" t="s">
        <v>18</v>
      </c>
    </row>
    <row r="55" spans="1:10" s="1" customFormat="1" x14ac:dyDescent="0.35">
      <c r="A55" s="31" t="s">
        <v>5</v>
      </c>
      <c r="B55" s="32"/>
      <c r="C55" s="5" t="s">
        <v>6</v>
      </c>
      <c r="D55" s="5" t="s">
        <v>22</v>
      </c>
      <c r="E55" s="5" t="s">
        <v>23</v>
      </c>
      <c r="F55" s="5" t="s">
        <v>24</v>
      </c>
      <c r="G55" s="5" t="s">
        <v>14</v>
      </c>
      <c r="H55" s="5" t="s">
        <v>11</v>
      </c>
      <c r="I55" s="5" t="s">
        <v>7</v>
      </c>
      <c r="J55" s="5" t="s">
        <v>8</v>
      </c>
    </row>
    <row r="56" spans="1:10" x14ac:dyDescent="0.35">
      <c r="A56" s="28"/>
      <c r="B56" s="29"/>
      <c r="C56" s="22"/>
      <c r="D56" s="22"/>
      <c r="E56" s="22"/>
      <c r="F56" s="10"/>
      <c r="G56" s="10"/>
      <c r="H56" s="10"/>
      <c r="I56" s="25">
        <v>30</v>
      </c>
      <c r="J56" s="25">
        <f>IF((I56-H56-H57-H58-H59-H60-H61-H62-H63-H64-H65-H66-H67-H68-H69)&lt;1,0,(I56-H56-H57-H58-H59-H60-H61-H62-H63-H64-H65-H66-H67-H68-H69))</f>
        <v>30</v>
      </c>
    </row>
    <row r="57" spans="1:10" x14ac:dyDescent="0.35">
      <c r="A57" s="28"/>
      <c r="B57" s="29"/>
      <c r="C57" s="22"/>
      <c r="D57" s="22"/>
      <c r="E57" s="22"/>
      <c r="F57" s="10"/>
      <c r="G57" s="10"/>
      <c r="H57" s="10"/>
      <c r="I57" s="27"/>
      <c r="J57" s="27"/>
    </row>
    <row r="58" spans="1:10" x14ac:dyDescent="0.35">
      <c r="A58" s="28"/>
      <c r="B58" s="29"/>
      <c r="C58" s="22"/>
      <c r="D58" s="22"/>
      <c r="E58" s="22"/>
      <c r="F58" s="10"/>
      <c r="G58" s="10"/>
      <c r="H58" s="10"/>
      <c r="I58" s="27"/>
      <c r="J58" s="27"/>
    </row>
    <row r="59" spans="1:10" x14ac:dyDescent="0.35">
      <c r="A59" s="28"/>
      <c r="B59" s="29"/>
      <c r="C59" s="22"/>
      <c r="D59" s="22"/>
      <c r="E59" s="22"/>
      <c r="F59" s="10"/>
      <c r="G59" s="10"/>
      <c r="H59" s="10"/>
      <c r="I59" s="27"/>
      <c r="J59" s="27"/>
    </row>
    <row r="60" spans="1:10" x14ac:dyDescent="0.35">
      <c r="A60" s="28"/>
      <c r="B60" s="29"/>
      <c r="C60" s="22"/>
      <c r="D60" s="22"/>
      <c r="E60" s="22"/>
      <c r="F60" s="10"/>
      <c r="G60" s="10"/>
      <c r="H60" s="10"/>
      <c r="I60" s="27"/>
      <c r="J60" s="27"/>
    </row>
    <row r="61" spans="1:10" x14ac:dyDescent="0.35">
      <c r="A61" s="28"/>
      <c r="B61" s="29"/>
      <c r="C61" s="22"/>
      <c r="D61" s="22"/>
      <c r="E61" s="22"/>
      <c r="F61" s="10"/>
      <c r="G61" s="10"/>
      <c r="H61" s="10"/>
      <c r="I61" s="27"/>
      <c r="J61" s="27"/>
    </row>
    <row r="62" spans="1:10" x14ac:dyDescent="0.35">
      <c r="A62" s="28"/>
      <c r="B62" s="29"/>
      <c r="C62" s="22"/>
      <c r="D62" s="22"/>
      <c r="E62" s="22"/>
      <c r="F62" s="10"/>
      <c r="G62" s="10"/>
      <c r="H62" s="10"/>
      <c r="I62" s="27"/>
      <c r="J62" s="27"/>
    </row>
    <row r="63" spans="1:10" x14ac:dyDescent="0.35">
      <c r="A63" s="28"/>
      <c r="B63" s="29"/>
      <c r="C63" s="22"/>
      <c r="D63" s="22"/>
      <c r="E63" s="22"/>
      <c r="F63" s="10"/>
      <c r="G63" s="10"/>
      <c r="H63" s="10"/>
      <c r="I63" s="27"/>
      <c r="J63" s="27"/>
    </row>
    <row r="64" spans="1:10" x14ac:dyDescent="0.35">
      <c r="A64" s="28"/>
      <c r="B64" s="29"/>
      <c r="C64" s="22"/>
      <c r="D64" s="22"/>
      <c r="E64" s="22"/>
      <c r="F64" s="10"/>
      <c r="G64" s="10"/>
      <c r="H64" s="10"/>
      <c r="I64" s="27"/>
      <c r="J64" s="27"/>
    </row>
    <row r="65" spans="1:10" x14ac:dyDescent="0.35">
      <c r="A65" s="28"/>
      <c r="B65" s="29"/>
      <c r="C65" s="22"/>
      <c r="D65" s="22"/>
      <c r="E65" s="22"/>
      <c r="F65" s="10"/>
      <c r="G65" s="10"/>
      <c r="H65" s="10"/>
      <c r="I65" s="27"/>
      <c r="J65" s="27"/>
    </row>
    <row r="66" spans="1:10" x14ac:dyDescent="0.35">
      <c r="A66" s="28"/>
      <c r="B66" s="29"/>
      <c r="C66" s="22"/>
      <c r="D66" s="22"/>
      <c r="E66" s="22"/>
      <c r="F66" s="10"/>
      <c r="G66" s="10"/>
      <c r="H66" s="10"/>
      <c r="I66" s="27"/>
      <c r="J66" s="27"/>
    </row>
    <row r="67" spans="1:10" x14ac:dyDescent="0.35">
      <c r="A67" s="28"/>
      <c r="B67" s="29"/>
      <c r="C67" s="22"/>
      <c r="D67" s="22"/>
      <c r="E67" s="22"/>
      <c r="F67" s="10"/>
      <c r="G67" s="10"/>
      <c r="H67" s="10"/>
      <c r="I67" s="27"/>
      <c r="J67" s="27"/>
    </row>
    <row r="68" spans="1:10" x14ac:dyDescent="0.35">
      <c r="A68" s="28"/>
      <c r="B68" s="29"/>
      <c r="C68" s="22"/>
      <c r="D68" s="22"/>
      <c r="E68" s="22"/>
      <c r="F68" s="10"/>
      <c r="G68" s="10"/>
      <c r="H68" s="10"/>
      <c r="I68" s="27"/>
      <c r="J68" s="27"/>
    </row>
    <row r="69" spans="1:10" x14ac:dyDescent="0.35">
      <c r="A69" s="33"/>
      <c r="B69" s="34"/>
      <c r="C69" s="21"/>
      <c r="D69" s="21"/>
      <c r="E69" s="21"/>
      <c r="F69" s="7"/>
      <c r="G69" s="7"/>
      <c r="H69" s="7"/>
      <c r="I69" s="26"/>
      <c r="J69" s="26"/>
    </row>
    <row r="70" spans="1:10" x14ac:dyDescent="0.35">
      <c r="A70" s="4" t="s">
        <v>12</v>
      </c>
      <c r="B70" s="4"/>
      <c r="C70" s="4"/>
      <c r="D70" s="4"/>
      <c r="E70" s="4"/>
      <c r="F70" s="5"/>
      <c r="G70" s="5"/>
      <c r="H70" s="5">
        <f>SUM(H56:H69)</f>
        <v>0</v>
      </c>
      <c r="I70" s="5"/>
      <c r="J70" s="5">
        <f>SUM(J56:J69)</f>
        <v>30</v>
      </c>
    </row>
    <row r="76" spans="1:10" s="1" customFormat="1" x14ac:dyDescent="0.35">
      <c r="A76" s="1" t="s">
        <v>13</v>
      </c>
      <c r="F76" s="2"/>
      <c r="G76" s="2"/>
      <c r="H76" s="2">
        <f>H70+H49+H19</f>
        <v>0</v>
      </c>
      <c r="I76" s="2"/>
      <c r="J76" s="2">
        <f>J70+J49+J19</f>
        <v>72</v>
      </c>
    </row>
    <row r="77" spans="1:10" x14ac:dyDescent="0.35">
      <c r="A77" s="19"/>
      <c r="B77" s="19"/>
      <c r="C77" s="19"/>
      <c r="D77" s="19"/>
      <c r="E77" s="19"/>
      <c r="F77" s="20"/>
      <c r="G77" s="20"/>
      <c r="H77" s="20"/>
    </row>
  </sheetData>
  <mergeCells count="27">
    <mergeCell ref="A69:B69"/>
    <mergeCell ref="I56:I69"/>
    <mergeCell ref="J56:J69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I33:I34"/>
    <mergeCell ref="J33:J34"/>
    <mergeCell ref="A55:B55"/>
    <mergeCell ref="I36:I48"/>
    <mergeCell ref="J36:J48"/>
    <mergeCell ref="I7:I8"/>
    <mergeCell ref="I9:I13"/>
    <mergeCell ref="J9:J13"/>
    <mergeCell ref="J7:J8"/>
    <mergeCell ref="I16:I17"/>
    <mergeCell ref="J16:J17"/>
  </mergeCells>
  <pageMargins left="0.53" right="0.3" top="0.75" bottom="0.75" header="0.3" footer="0.3"/>
  <pageSetup scale="75" orientation="landscape" r:id="rId1"/>
  <headerFooter>
    <oddHeader>&amp;C&amp;"-,Bold"TS PhD PLAN OF STUDY
STUDENT NAME:  
HOME INSTITUTION:</oddHeader>
    <oddFooter>&amp;CYellow Cell = Petition Needed
&amp;"-,Bold"&amp;KFF0000Red Text&amp;"-,Regular"&amp;K01+000 = Semester not Complete
&amp;"-,Bold"&amp;K00B050Green Text&amp;"-,Regular"&amp;K01+000 = Future Semester
&amp;"-,Bold"&amp;K00B0F0Blue Text&amp;"-,Regular"&amp;K01+000 = Previous Degree/No Credit</oddFooter>
  </headerFooter>
  <rowBreaks count="2" manualBreakCount="2">
    <brk id="27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Stappenbeck</dc:creator>
  <cp:lastModifiedBy>D'Ambra, Giovanna</cp:lastModifiedBy>
  <cp:lastPrinted>2015-12-01T17:09:31Z</cp:lastPrinted>
  <dcterms:created xsi:type="dcterms:W3CDTF">2012-07-28T18:39:17Z</dcterms:created>
  <dcterms:modified xsi:type="dcterms:W3CDTF">2026-08-31T17:23:00Z</dcterms:modified>
</cp:coreProperties>
</file>